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MCCD File Sync Folder\mccd\D&amp;GR\Administrative Resources\Grant Applications, samples, contract attachments\Grant Appln &amp; samples\"/>
    </mc:Choice>
  </mc:AlternateContent>
  <xr:revisionPtr revIDLastSave="0" documentId="13_ncr:1_{ED0D45BE-3D89-4BF8-B81F-6FE323353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ua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2" l="1"/>
  <c r="N16" i="2"/>
  <c r="N9" i="2"/>
  <c r="D38" i="2"/>
  <c r="N14" i="2" l="1"/>
  <c r="N7" i="2"/>
  <c r="N6" i="2"/>
  <c r="N5" i="2"/>
  <c r="N4" i="2"/>
  <c r="D4" i="2" l="1"/>
  <c r="D36" i="2"/>
  <c r="D20" i="2" l="1"/>
</calcChain>
</file>

<file path=xl/sharedStrings.xml><?xml version="1.0" encoding="utf-8"?>
<sst xmlns="http://schemas.openxmlformats.org/spreadsheetml/2006/main" count="19" uniqueCount="19">
  <si>
    <t>Materials:</t>
  </si>
  <si>
    <t>Equipment:</t>
  </si>
  <si>
    <t>Total Equipment</t>
  </si>
  <si>
    <t>Total Materials</t>
  </si>
  <si>
    <t>In Kind Equipment</t>
  </si>
  <si>
    <t>In Kind Labor</t>
  </si>
  <si>
    <t>In Kind Total</t>
  </si>
  <si>
    <t>unit</t>
  </si>
  <si>
    <t>cost</t>
  </si>
  <si>
    <t>total</t>
  </si>
  <si>
    <t>Total Reimbursable Expenses</t>
  </si>
  <si>
    <t>DSA, placed</t>
  </si>
  <si>
    <t>dump truck</t>
  </si>
  <si>
    <t>loader</t>
  </si>
  <si>
    <t>grader</t>
  </si>
  <si>
    <t>skid steer</t>
  </si>
  <si>
    <t>hours</t>
  </si>
  <si>
    <t>Road Name</t>
  </si>
  <si>
    <t>Equipment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</si>
</sst>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8" fontId="1" fillId="0" borderId="1" xfId="0" applyNumberFormat="1" applyFont="1" applyBorder="1"/>
    <xf numFmtId="0" fontId="2" fillId="0" borderId="2" xfId="0" applyFont="1" applyBorder="1"/>
    <xf numFmtId="0" fontId="2" fillId="0" borderId="1" xfId="0" applyFont="1" applyBorder="1"/>
    <xf numFmtId="8" fontId="2" fillId="0" borderId="1" xfId="0" applyNumberFormat="1" applyFont="1" applyBorder="1"/>
    <xf numFmtId="8" fontId="2" fillId="0" borderId="0" xfId="0" applyNumberFormat="1" applyFont="1"/>
    <xf numFmtId="44" fontId="1" fillId="0" borderId="1" xfId="1" applyFont="1" applyBorder="1"/>
    <xf numFmtId="44" fontId="1" fillId="0" borderId="0" xfId="1" applyFont="1"/>
    <xf numFmtId="44" fontId="2" fillId="0" borderId="0" xfId="1" applyFont="1"/>
    <xf numFmtId="164" fontId="1" fillId="0" borderId="0" xfId="0" applyNumberFormat="1" applyFont="1"/>
    <xf numFmtId="44" fontId="2" fillId="0" borderId="0" xfId="0" applyNumberFormat="1" applyFont="1"/>
    <xf numFmtId="0" fontId="1" fillId="0" borderId="2" xfId="0" applyFont="1" applyBorder="1"/>
    <xf numFmtId="8" fontId="1" fillId="0" borderId="0" xfId="0" applyNumberFormat="1" applyFont="1"/>
    <xf numFmtId="44" fontId="1" fillId="0" borderId="0" xfId="0" applyNumberFormat="1" applyFont="1"/>
    <xf numFmtId="8" fontId="2" fillId="0" borderId="0" xfId="1" applyNumberFormat="1" applyFont="1"/>
    <xf numFmtId="0" fontId="1" fillId="0" borderId="3" xfId="0" applyFont="1" applyBorder="1"/>
    <xf numFmtId="164" fontId="1" fillId="0" borderId="1" xfId="1" applyNumberFormat="1" applyFont="1" applyFill="1" applyBorder="1"/>
    <xf numFmtId="164" fontId="1" fillId="0" borderId="0" xfId="1" applyNumberFormat="1" applyFont="1" applyFill="1"/>
    <xf numFmtId="14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0AEA-1865-4989-B62F-BD258F2C978C}">
  <sheetPr>
    <pageSetUpPr fitToPage="1"/>
  </sheetPr>
  <dimension ref="A1:X51"/>
  <sheetViews>
    <sheetView tabSelected="1" zoomScale="79" zoomScaleNormal="85" workbookViewId="0">
      <selection activeCell="Q16" sqref="Q16"/>
    </sheetView>
  </sheetViews>
  <sheetFormatPr defaultRowHeight="15.75" x14ac:dyDescent="0.25"/>
  <cols>
    <col min="1" max="1" width="23.28515625" style="2" customWidth="1"/>
    <col min="2" max="2" width="10.5703125" style="2" customWidth="1"/>
    <col min="3" max="3" width="17.85546875" style="2" customWidth="1"/>
    <col min="4" max="4" width="13.7109375" style="2" customWidth="1"/>
    <col min="5" max="5" width="12.5703125" style="2" bestFit="1" customWidth="1"/>
    <col min="6" max="6" width="2.28515625" style="2" customWidth="1"/>
    <col min="7" max="7" width="11.7109375" style="2" bestFit="1" customWidth="1"/>
    <col min="8" max="8" width="18.28515625" style="2" bestFit="1" customWidth="1"/>
    <col min="9" max="9" width="17" style="10" customWidth="1"/>
    <col min="10" max="10" width="9.140625" style="2"/>
    <col min="11" max="11" width="3.140625" style="2" customWidth="1"/>
    <col min="12" max="12" width="20.5703125" style="2" bestFit="1" customWidth="1"/>
    <col min="13" max="13" width="18.5703125" style="2" bestFit="1" customWidth="1"/>
    <col min="14" max="14" width="13.85546875" style="2" bestFit="1" customWidth="1"/>
    <col min="15" max="15" width="7.28515625" style="2" bestFit="1" customWidth="1"/>
    <col min="16" max="16" width="10.5703125" style="2" bestFit="1" customWidth="1"/>
    <col min="17" max="19" width="9.140625" style="2"/>
    <col min="20" max="20" width="14.42578125" style="2" customWidth="1"/>
    <col min="21" max="21" width="13.85546875" style="2" bestFit="1" customWidth="1"/>
    <col min="22" max="23" width="9.140625" style="2"/>
    <col min="24" max="24" width="13.85546875" style="2" bestFit="1" customWidth="1"/>
    <col min="25" max="16384" width="9.140625" style="2"/>
  </cols>
  <sheetData>
    <row r="1" spans="1:24" x14ac:dyDescent="0.25">
      <c r="A1" s="1" t="s">
        <v>17</v>
      </c>
      <c r="B1" s="1"/>
      <c r="I1" s="2"/>
    </row>
    <row r="2" spans="1:24" x14ac:dyDescent="0.25">
      <c r="I2" s="2"/>
    </row>
    <row r="3" spans="1:24" x14ac:dyDescent="0.25">
      <c r="A3" s="5" t="s">
        <v>0</v>
      </c>
      <c r="B3" s="3" t="s">
        <v>8</v>
      </c>
      <c r="C3" s="2" t="s">
        <v>7</v>
      </c>
      <c r="D3" s="2" t="s">
        <v>9</v>
      </c>
      <c r="I3" s="2"/>
      <c r="L3" s="1" t="s">
        <v>4</v>
      </c>
    </row>
    <row r="4" spans="1:24" x14ac:dyDescent="0.25">
      <c r="A4" s="3" t="s">
        <v>11</v>
      </c>
      <c r="B4" s="3">
        <v>24.32</v>
      </c>
      <c r="C4" s="3">
        <v>3214.5740000000001</v>
      </c>
      <c r="D4" s="4">
        <f>B4*C4</f>
        <v>78178.439679999996</v>
      </c>
      <c r="I4" s="2"/>
      <c r="L4" s="3" t="s">
        <v>12</v>
      </c>
      <c r="M4" s="3"/>
      <c r="N4" s="9">
        <f>18869.94*0.25</f>
        <v>4717.4849999999997</v>
      </c>
      <c r="T4" s="21"/>
    </row>
    <row r="5" spans="1:24" x14ac:dyDescent="0.25">
      <c r="A5" s="3"/>
      <c r="B5" s="3"/>
      <c r="C5" s="3"/>
      <c r="D5" s="4"/>
      <c r="I5" s="2"/>
      <c r="L5" s="3" t="s">
        <v>13</v>
      </c>
      <c r="M5" s="3"/>
      <c r="N5" s="9">
        <f>3231.9*0.25</f>
        <v>807.97500000000002</v>
      </c>
    </row>
    <row r="6" spans="1:24" x14ac:dyDescent="0.25">
      <c r="A6" s="3"/>
      <c r="B6" s="3"/>
      <c r="C6" s="3"/>
      <c r="D6" s="4"/>
      <c r="I6" s="2"/>
      <c r="L6" s="3" t="s">
        <v>14</v>
      </c>
      <c r="M6" s="3"/>
      <c r="N6" s="9">
        <f>254.52*0.25</f>
        <v>63.63</v>
      </c>
      <c r="T6" s="15"/>
    </row>
    <row r="7" spans="1:24" x14ac:dyDescent="0.25">
      <c r="I7" s="2"/>
      <c r="L7" s="3" t="s">
        <v>15</v>
      </c>
      <c r="M7" s="3"/>
      <c r="N7" s="9">
        <f>2305.55*0.25</f>
        <v>576.38750000000005</v>
      </c>
      <c r="T7" s="12"/>
    </row>
    <row r="8" spans="1:24" x14ac:dyDescent="0.25">
      <c r="A8" s="3"/>
      <c r="B8" s="3"/>
      <c r="C8" s="3"/>
      <c r="D8" s="4"/>
      <c r="I8" s="2"/>
      <c r="L8" s="3"/>
      <c r="M8" s="3"/>
      <c r="N8" s="9"/>
    </row>
    <row r="9" spans="1:24" x14ac:dyDescent="0.25">
      <c r="A9" s="3"/>
      <c r="B9" s="3"/>
      <c r="C9" s="3"/>
      <c r="D9" s="4"/>
      <c r="I9" s="2"/>
      <c r="N9" s="11">
        <f>SUM(N4:N8)</f>
        <v>6165.4775</v>
      </c>
      <c r="T9" s="15"/>
    </row>
    <row r="10" spans="1:24" x14ac:dyDescent="0.25">
      <c r="A10" s="3"/>
      <c r="B10" s="3"/>
      <c r="C10" s="3"/>
      <c r="D10" s="4"/>
      <c r="I10" s="2"/>
      <c r="N10" s="10"/>
      <c r="T10" s="15"/>
    </row>
    <row r="11" spans="1:24" x14ac:dyDescent="0.25">
      <c r="A11" s="3"/>
      <c r="B11" s="3"/>
      <c r="C11" s="3"/>
      <c r="D11" s="4"/>
      <c r="I11" s="2"/>
      <c r="T11" s="15"/>
    </row>
    <row r="12" spans="1:24" x14ac:dyDescent="0.25">
      <c r="A12" s="3"/>
      <c r="B12" s="3"/>
      <c r="C12" s="3"/>
      <c r="D12" s="4"/>
      <c r="I12" s="2"/>
      <c r="N12" s="10"/>
    </row>
    <row r="13" spans="1:24" x14ac:dyDescent="0.25">
      <c r="B13" s="4"/>
      <c r="C13" s="3"/>
      <c r="D13" s="4"/>
      <c r="I13" s="2"/>
      <c r="L13" s="1" t="s">
        <v>5</v>
      </c>
      <c r="N13" s="10"/>
      <c r="U13" s="16"/>
    </row>
    <row r="14" spans="1:24" x14ac:dyDescent="0.25">
      <c r="A14" s="18"/>
      <c r="B14" s="4"/>
      <c r="C14" s="3"/>
      <c r="D14" s="4"/>
      <c r="I14" s="2"/>
      <c r="L14" s="3" t="s">
        <v>16</v>
      </c>
      <c r="M14" s="3"/>
      <c r="N14" s="9">
        <f>15000*0.25</f>
        <v>3750</v>
      </c>
    </row>
    <row r="15" spans="1:24" x14ac:dyDescent="0.25">
      <c r="A15" s="3"/>
      <c r="B15" s="3"/>
      <c r="C15" s="3"/>
      <c r="D15" s="4"/>
      <c r="I15" s="2"/>
      <c r="L15" s="3"/>
      <c r="M15" s="3"/>
      <c r="N15" s="9"/>
      <c r="X15" s="10"/>
    </row>
    <row r="16" spans="1:24" x14ac:dyDescent="0.25">
      <c r="A16" s="3"/>
      <c r="B16" s="3"/>
      <c r="C16" s="3"/>
      <c r="D16" s="4"/>
      <c r="I16" s="2"/>
      <c r="N16" s="11">
        <f>SUM(N14:N15)</f>
        <v>3750</v>
      </c>
    </row>
    <row r="17" spans="1:24" x14ac:dyDescent="0.25">
      <c r="A17" s="3"/>
      <c r="B17" s="3"/>
      <c r="C17" s="3"/>
      <c r="D17" s="4"/>
      <c r="I17" s="2"/>
    </row>
    <row r="18" spans="1:24" x14ac:dyDescent="0.25">
      <c r="A18" s="3"/>
      <c r="B18" s="3"/>
      <c r="C18" s="3"/>
      <c r="D18" s="19"/>
      <c r="I18" s="2"/>
      <c r="X18" s="10"/>
    </row>
    <row r="19" spans="1:24" x14ac:dyDescent="0.25">
      <c r="B19" s="4"/>
      <c r="D19" s="20"/>
      <c r="I19" s="2"/>
    </row>
    <row r="20" spans="1:24" x14ac:dyDescent="0.25">
      <c r="A20" s="6" t="s">
        <v>3</v>
      </c>
      <c r="B20" s="6"/>
      <c r="C20" s="3"/>
      <c r="D20" s="7">
        <f>SUM(D4:D19)</f>
        <v>78178.439679999996</v>
      </c>
      <c r="I20" s="2"/>
    </row>
    <row r="21" spans="1:24" x14ac:dyDescent="0.25">
      <c r="I21" s="2"/>
    </row>
    <row r="22" spans="1:24" x14ac:dyDescent="0.25">
      <c r="A22" s="5" t="s">
        <v>1</v>
      </c>
      <c r="B22" s="5"/>
      <c r="C22" s="3"/>
      <c r="D22" s="4"/>
      <c r="I22" s="2"/>
    </row>
    <row r="23" spans="1:24" x14ac:dyDescent="0.25">
      <c r="A23" s="14"/>
      <c r="B23" s="14"/>
      <c r="C23" s="3"/>
      <c r="D23" s="4"/>
      <c r="I23" s="2"/>
    </row>
    <row r="24" spans="1:24" x14ac:dyDescent="0.25">
      <c r="A24" s="14" t="s">
        <v>18</v>
      </c>
      <c r="B24" s="14"/>
      <c r="C24" s="3"/>
      <c r="D24" s="4">
        <v>2190</v>
      </c>
      <c r="I24" s="2"/>
    </row>
    <row r="25" spans="1:24" x14ac:dyDescent="0.25">
      <c r="A25" s="14"/>
      <c r="B25" s="14"/>
      <c r="C25" s="3"/>
      <c r="D25" s="4"/>
      <c r="I25" s="2"/>
      <c r="L25" s="1" t="s">
        <v>6</v>
      </c>
      <c r="N25" s="13">
        <f>N9+N16</f>
        <v>9915.4775000000009</v>
      </c>
    </row>
    <row r="26" spans="1:24" x14ac:dyDescent="0.25">
      <c r="A26" s="14"/>
      <c r="B26" s="14"/>
      <c r="C26" s="3"/>
      <c r="D26" s="4"/>
      <c r="I26" s="2"/>
    </row>
    <row r="27" spans="1:24" x14ac:dyDescent="0.25">
      <c r="A27" s="14"/>
      <c r="B27" s="14"/>
      <c r="C27" s="3"/>
      <c r="D27" s="4"/>
      <c r="I27" s="2"/>
    </row>
    <row r="28" spans="1:24" x14ac:dyDescent="0.25">
      <c r="A28" s="14"/>
      <c r="B28" s="14"/>
      <c r="C28" s="3"/>
      <c r="D28" s="4"/>
    </row>
    <row r="29" spans="1:24" x14ac:dyDescent="0.25">
      <c r="A29" s="14"/>
      <c r="B29" s="14"/>
      <c r="C29" s="3"/>
      <c r="D29" s="4"/>
      <c r="G29" s="12"/>
    </row>
    <row r="30" spans="1:24" x14ac:dyDescent="0.25">
      <c r="A30" s="14"/>
      <c r="B30" s="14"/>
      <c r="C30" s="3"/>
      <c r="D30" s="4"/>
    </row>
    <row r="31" spans="1:24" x14ac:dyDescent="0.25">
      <c r="A31" s="14"/>
      <c r="B31" s="14"/>
      <c r="C31" s="3"/>
      <c r="D31" s="4"/>
    </row>
    <row r="32" spans="1:24" x14ac:dyDescent="0.25">
      <c r="A32" s="14"/>
      <c r="B32" s="14"/>
      <c r="C32" s="3"/>
      <c r="D32" s="4"/>
    </row>
    <row r="33" spans="1:5" x14ac:dyDescent="0.25">
      <c r="A33" s="14"/>
      <c r="B33" s="14"/>
      <c r="C33" s="3"/>
      <c r="D33" s="4"/>
      <c r="E33" s="15"/>
    </row>
    <row r="34" spans="1:5" x14ac:dyDescent="0.25">
      <c r="A34" s="3"/>
      <c r="B34" s="3"/>
      <c r="C34" s="3"/>
      <c r="D34" s="4"/>
    </row>
    <row r="35" spans="1:5" x14ac:dyDescent="0.25">
      <c r="A35" s="3"/>
      <c r="B35" s="3"/>
      <c r="C35" s="3"/>
      <c r="D35" s="4"/>
    </row>
    <row r="36" spans="1:5" x14ac:dyDescent="0.25">
      <c r="A36" s="6" t="s">
        <v>2</v>
      </c>
      <c r="B36" s="6"/>
      <c r="C36" s="3"/>
      <c r="D36" s="7">
        <f>SUM(D23:D35)</f>
        <v>2190</v>
      </c>
    </row>
    <row r="37" spans="1:5" x14ac:dyDescent="0.25">
      <c r="A37" s="1"/>
      <c r="B37" s="1"/>
      <c r="D37" s="8"/>
    </row>
    <row r="38" spans="1:5" x14ac:dyDescent="0.25">
      <c r="A38" s="1" t="s">
        <v>10</v>
      </c>
      <c r="B38" s="1"/>
      <c r="D38" s="8">
        <f>D20+D36</f>
        <v>80368.439679999996</v>
      </c>
    </row>
    <row r="40" spans="1:5" x14ac:dyDescent="0.25">
      <c r="A40" s="1"/>
      <c r="B40" s="1"/>
      <c r="C40" s="1"/>
      <c r="D40" s="8"/>
    </row>
    <row r="41" spans="1:5" x14ac:dyDescent="0.25">
      <c r="A41" s="1"/>
      <c r="B41" s="1"/>
      <c r="C41" s="1"/>
      <c r="D41" s="8"/>
    </row>
    <row r="42" spans="1:5" x14ac:dyDescent="0.25">
      <c r="A42" s="1"/>
      <c r="B42" s="1"/>
      <c r="D42" s="8"/>
    </row>
    <row r="43" spans="1:5" x14ac:dyDescent="0.25">
      <c r="A43" s="1"/>
      <c r="B43" s="1"/>
      <c r="D43" s="13"/>
      <c r="E43" s="16"/>
    </row>
    <row r="47" spans="1:5" x14ac:dyDescent="0.25">
      <c r="A47" s="1"/>
      <c r="B47" s="1"/>
      <c r="D47" s="11"/>
    </row>
    <row r="48" spans="1:5" x14ac:dyDescent="0.25">
      <c r="D48" s="12"/>
    </row>
    <row r="49" spans="4:4" x14ac:dyDescent="0.25">
      <c r="D49" s="10"/>
    </row>
    <row r="50" spans="4:4" x14ac:dyDescent="0.25">
      <c r="D50" s="12"/>
    </row>
    <row r="51" spans="4:4" x14ac:dyDescent="0.25">
      <c r="D51" s="17"/>
    </row>
  </sheetData>
  <pageMargins left="0.7" right="0.7" top="0.75" bottom="0.75" header="0.3" footer="0.3"/>
  <pageSetup scale="6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Snook</dc:creator>
  <cp:lastModifiedBy>Floyd Ciccolini</cp:lastModifiedBy>
  <cp:lastPrinted>2018-12-18T18:50:57Z</cp:lastPrinted>
  <dcterms:created xsi:type="dcterms:W3CDTF">2018-11-29T12:55:49Z</dcterms:created>
  <dcterms:modified xsi:type="dcterms:W3CDTF">2024-08-08T18:12:27Z</dcterms:modified>
</cp:coreProperties>
</file>